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25" windowWidth="14745" windowHeight="775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D30" i="3"/>
  <c r="C30" i="3"/>
  <c r="D23" i="3"/>
  <c r="C34" i="3" l="1"/>
  <c r="D14" i="2"/>
  <c r="D34" i="2" l="1"/>
  <c r="C34" i="2"/>
  <c r="D27" i="2"/>
  <c r="C38" i="2" l="1"/>
</calcChain>
</file>

<file path=xl/sharedStrings.xml><?xml version="1.0" encoding="utf-8"?>
<sst xmlns="http://schemas.openxmlformats.org/spreadsheetml/2006/main" count="62" uniqueCount="24">
  <si>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</si>
  <si>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</si>
  <si>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</si>
  <si>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</si>
  <si>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</si>
  <si>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</si>
  <si>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</si>
  <si>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</si>
  <si>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</si>
  <si>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</si>
  <si>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</si>
  <si>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</si>
  <si>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</si>
  <si>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</si>
  <si>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</si>
  <si>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</si>
  <si>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</si>
  <si>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</si>
  <si>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</si>
  <si>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</si>
  <si>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от "___" декабря 2024 г. № ___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</si>
  <si>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                                                                       </t>
  </si>
  <si>
    <t>Межбюджетный трансферт по Распоряжению Правительства РФ от 11.12.2024 № 3674-р</t>
  </si>
  <si>
    <t xml:space="preserve">Объемы финансирования ОГБУЗ "Онкологический диспансер" медицинской помощи, лицам застрахованным за пределами Еврейской автономной области на период с 01 января по 31 декабря 2024 года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</si>
</sst>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167" fontId="6" fillId="0" borderId="9" xfId="5" applyNumberFormat="1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zoomScaleNormal="100" zoomScaleSheetLayoutView="100" workbookViewId="0">
      <selection activeCell="C32" sqref="C32:D3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40" t="s">
        <v>18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20</v>
      </c>
      <c r="D3" s="40"/>
      <c r="E3" s="40"/>
    </row>
    <row r="4" spans="1:13" x14ac:dyDescent="0.25">
      <c r="C4" s="20"/>
      <c r="D4" s="20"/>
      <c r="E4" s="20"/>
    </row>
    <row r="5" spans="1:13" ht="78.75" customHeight="1" x14ac:dyDescent="0.25">
      <c r="A5" s="39" t="s">
        <v>21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1611</v>
      </c>
      <c r="D9" s="13">
        <v>216983809</v>
      </c>
    </row>
    <row r="10" spans="1:13" ht="31.5" x14ac:dyDescent="0.25">
      <c r="B10" s="16" t="s">
        <v>8</v>
      </c>
      <c r="C10" s="18">
        <v>1535</v>
      </c>
      <c r="D10" s="13">
        <v>210560462</v>
      </c>
    </row>
    <row r="11" spans="1:13" ht="15.75" x14ac:dyDescent="0.25">
      <c r="B11" s="21" t="s">
        <v>13</v>
      </c>
      <c r="C11" s="23">
        <v>57</v>
      </c>
      <c r="D11" s="13">
        <v>15962324</v>
      </c>
    </row>
    <row r="12" spans="1:13" ht="31.5" x14ac:dyDescent="0.25">
      <c r="B12" s="16" t="s">
        <v>8</v>
      </c>
      <c r="C12" s="23">
        <v>51</v>
      </c>
      <c r="D12" s="13">
        <v>15155862</v>
      </c>
    </row>
    <row r="13" spans="1:13" ht="47.25" x14ac:dyDescent="0.25">
      <c r="B13" s="21" t="s">
        <v>22</v>
      </c>
      <c r="C13" s="31"/>
      <c r="D13" s="13">
        <v>6183800</v>
      </c>
    </row>
    <row r="14" spans="1:13" ht="15.75" x14ac:dyDescent="0.25">
      <c r="B14" s="32" t="s">
        <v>2</v>
      </c>
      <c r="C14" s="11"/>
      <c r="D14" s="27">
        <f>D9+D11+D13</f>
        <v>239129933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2">
        <v>14522</v>
      </c>
      <c r="D19" s="13">
        <v>11711760</v>
      </c>
    </row>
    <row r="20" spans="2:4" ht="15.75" x14ac:dyDescent="0.25">
      <c r="B20" s="4" t="s">
        <v>11</v>
      </c>
      <c r="C20" s="18">
        <v>5586</v>
      </c>
      <c r="D20" s="15">
        <v>17594358</v>
      </c>
    </row>
    <row r="21" spans="2:4" ht="47.25" x14ac:dyDescent="0.25">
      <c r="B21" s="16" t="s">
        <v>19</v>
      </c>
      <c r="C21" s="18">
        <v>1305</v>
      </c>
      <c r="D21" s="17">
        <v>5977378</v>
      </c>
    </row>
    <row r="22" spans="2:4" ht="15.75" x14ac:dyDescent="0.25">
      <c r="B22" s="16" t="s">
        <v>14</v>
      </c>
      <c r="C22" s="22">
        <v>2179</v>
      </c>
      <c r="D22" s="17">
        <v>18063296</v>
      </c>
    </row>
    <row r="23" spans="2:4" ht="15.75" x14ac:dyDescent="0.25">
      <c r="B23" s="16" t="s">
        <v>15</v>
      </c>
      <c r="C23" s="22">
        <v>1076</v>
      </c>
      <c r="D23" s="17">
        <v>6528766</v>
      </c>
    </row>
    <row r="24" spans="2:4" ht="31.5" x14ac:dyDescent="0.25">
      <c r="B24" s="16" t="s">
        <v>17</v>
      </c>
      <c r="C24" s="22">
        <v>140</v>
      </c>
      <c r="D24" s="17">
        <v>195665</v>
      </c>
    </row>
    <row r="25" spans="2:4" ht="31.5" x14ac:dyDescent="0.25">
      <c r="B25" s="16" t="s">
        <v>12</v>
      </c>
      <c r="C25" s="22">
        <v>2657</v>
      </c>
      <c r="D25" s="17">
        <v>6110522</v>
      </c>
    </row>
    <row r="26" spans="2:4" ht="94.5" x14ac:dyDescent="0.25">
      <c r="B26" s="16" t="s">
        <v>16</v>
      </c>
      <c r="C26" s="22">
        <v>1195</v>
      </c>
      <c r="D26" s="17">
        <v>5330022</v>
      </c>
    </row>
    <row r="27" spans="2:4" ht="15.75" x14ac:dyDescent="0.25">
      <c r="B27" s="2" t="s">
        <v>2</v>
      </c>
      <c r="C27" s="11"/>
      <c r="D27" s="28">
        <f>SUM(D19:D26)</f>
        <v>71511767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1365</v>
      </c>
      <c r="D32" s="14">
        <v>219218518</v>
      </c>
    </row>
    <row r="33" spans="2:5" s="24" customFormat="1" ht="31.5" x14ac:dyDescent="0.25">
      <c r="B33" s="25" t="s">
        <v>8</v>
      </c>
      <c r="C33" s="19">
        <v>1365</v>
      </c>
      <c r="D33" s="26">
        <v>219218518</v>
      </c>
    </row>
    <row r="34" spans="2:5" ht="15.75" x14ac:dyDescent="0.25">
      <c r="B34" s="2" t="s">
        <v>2</v>
      </c>
      <c r="C34" s="29">
        <f>C32</f>
        <v>1365</v>
      </c>
      <c r="D34" s="27">
        <f>D32</f>
        <v>219218518</v>
      </c>
    </row>
    <row r="36" spans="2:5" ht="15.75" thickBot="1" x14ac:dyDescent="0.3"/>
    <row r="37" spans="2:5" x14ac:dyDescent="0.25">
      <c r="B37" s="33" t="s">
        <v>3</v>
      </c>
      <c r="C37" s="35" t="s">
        <v>1</v>
      </c>
      <c r="D37" s="36"/>
      <c r="E37" s="9"/>
    </row>
    <row r="38" spans="2:5" ht="16.5" thickBot="1" x14ac:dyDescent="0.3">
      <c r="B38" s="34"/>
      <c r="C38" s="37">
        <f>D14+D27+D34</f>
        <v>529860218</v>
      </c>
      <c r="D38" s="38"/>
      <c r="E38" s="9"/>
    </row>
  </sheetData>
  <mergeCells count="7">
    <mergeCell ref="B37:B38"/>
    <mergeCell ref="C37:D37"/>
    <mergeCell ref="C38:D38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2" sqref="A2:E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0"/>
      <c r="E1" s="20"/>
    </row>
    <row r="2" spans="1:13" ht="78.75" customHeight="1" x14ac:dyDescent="0.25">
      <c r="A2" s="39" t="s">
        <v>23</v>
      </c>
      <c r="B2" s="39"/>
      <c r="C2" s="39"/>
      <c r="D2" s="39"/>
      <c r="E2" s="39"/>
      <c r="F2" s="1"/>
      <c r="G2" s="1"/>
      <c r="H2" s="1"/>
      <c r="I2" s="1"/>
      <c r="J2" s="1"/>
      <c r="K2" s="1"/>
      <c r="L2" s="1"/>
      <c r="M2" s="1"/>
    </row>
    <row r="4" spans="1:13" ht="15.75" x14ac:dyDescent="0.25">
      <c r="B4" s="6" t="s">
        <v>5</v>
      </c>
      <c r="C4" s="6" t="s">
        <v>7</v>
      </c>
      <c r="D4" s="6" t="s">
        <v>1</v>
      </c>
      <c r="E4" s="3"/>
      <c r="F4" s="3"/>
    </row>
    <row r="5" spans="1:13" ht="15.75" x14ac:dyDescent="0.25">
      <c r="B5" s="5">
        <v>1</v>
      </c>
      <c r="C5" s="5">
        <v>2</v>
      </c>
      <c r="D5" s="5">
        <v>3</v>
      </c>
      <c r="E5" s="3"/>
      <c r="F5" s="3"/>
    </row>
    <row r="6" spans="1:13" ht="15.75" x14ac:dyDescent="0.25">
      <c r="B6" s="4" t="s">
        <v>5</v>
      </c>
      <c r="C6" s="18">
        <v>5</v>
      </c>
      <c r="D6" s="13">
        <v>250256</v>
      </c>
    </row>
    <row r="7" spans="1:13" ht="31.5" x14ac:dyDescent="0.25">
      <c r="B7" s="16" t="s">
        <v>8</v>
      </c>
      <c r="C7" s="18">
        <v>5</v>
      </c>
      <c r="D7" s="13">
        <v>250256</v>
      </c>
    </row>
    <row r="8" spans="1:13" ht="15.75" x14ac:dyDescent="0.25">
      <c r="B8" s="21" t="s">
        <v>13</v>
      </c>
      <c r="C8" s="23">
        <v>1</v>
      </c>
      <c r="D8" s="13">
        <v>266083</v>
      </c>
    </row>
    <row r="9" spans="1:13" ht="31.5" x14ac:dyDescent="0.25">
      <c r="B9" s="16" t="s">
        <v>8</v>
      </c>
      <c r="C9" s="23">
        <v>1</v>
      </c>
      <c r="D9" s="13">
        <v>266083</v>
      </c>
    </row>
    <row r="10" spans="1:13" ht="15.75" x14ac:dyDescent="0.25">
      <c r="B10" s="32" t="s">
        <v>2</v>
      </c>
      <c r="C10" s="11"/>
      <c r="D10" s="27">
        <f>D6+D8</f>
        <v>516339</v>
      </c>
    </row>
    <row r="13" spans="1:13" ht="35.25" customHeight="1" x14ac:dyDescent="0.25">
      <c r="B13" s="6" t="s">
        <v>0</v>
      </c>
      <c r="C13" s="6" t="s">
        <v>9</v>
      </c>
      <c r="D13" s="7" t="s">
        <v>1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4" t="s">
        <v>10</v>
      </c>
      <c r="C15" s="22">
        <v>174</v>
      </c>
      <c r="D15" s="13">
        <v>133223</v>
      </c>
    </row>
    <row r="16" spans="1:13" ht="15.75" x14ac:dyDescent="0.25">
      <c r="B16" s="4" t="s">
        <v>11</v>
      </c>
      <c r="C16" s="18">
        <v>50</v>
      </c>
      <c r="D16" s="15">
        <v>157150</v>
      </c>
    </row>
    <row r="17" spans="2:4" ht="47.25" x14ac:dyDescent="0.25">
      <c r="B17" s="16" t="s">
        <v>19</v>
      </c>
      <c r="C17" s="18">
        <v>17</v>
      </c>
      <c r="D17" s="17">
        <v>76735</v>
      </c>
    </row>
    <row r="18" spans="2:4" ht="15.75" x14ac:dyDescent="0.25">
      <c r="B18" s="16" t="s">
        <v>14</v>
      </c>
      <c r="C18" s="22">
        <v>26</v>
      </c>
      <c r="D18" s="17">
        <v>158407</v>
      </c>
    </row>
    <row r="19" spans="2:4" ht="15.75" x14ac:dyDescent="0.25">
      <c r="B19" s="16" t="s">
        <v>15</v>
      </c>
      <c r="C19" s="22">
        <v>6</v>
      </c>
      <c r="D19" s="17">
        <v>24076</v>
      </c>
    </row>
    <row r="20" spans="2:4" ht="31.5" x14ac:dyDescent="0.25">
      <c r="B20" s="16" t="s">
        <v>17</v>
      </c>
      <c r="C20" s="22"/>
      <c r="D20" s="17"/>
    </row>
    <row r="21" spans="2:4" ht="31.5" x14ac:dyDescent="0.25">
      <c r="B21" s="16" t="s">
        <v>12</v>
      </c>
      <c r="C21" s="22">
        <v>30</v>
      </c>
      <c r="D21" s="17">
        <v>63526</v>
      </c>
    </row>
    <row r="22" spans="2:4" ht="94.5" x14ac:dyDescent="0.25">
      <c r="B22" s="16" t="s">
        <v>16</v>
      </c>
      <c r="C22" s="22">
        <v>19</v>
      </c>
      <c r="D22" s="17">
        <v>70933</v>
      </c>
    </row>
    <row r="23" spans="2:4" ht="15.75" x14ac:dyDescent="0.25">
      <c r="B23" s="2" t="s">
        <v>2</v>
      </c>
      <c r="C23" s="11"/>
      <c r="D23" s="28">
        <f>SUM(D15:D22)</f>
        <v>684050</v>
      </c>
    </row>
    <row r="26" spans="2:4" ht="15.75" x14ac:dyDescent="0.25">
      <c r="B26" s="5" t="s">
        <v>4</v>
      </c>
      <c r="C26" s="6" t="s">
        <v>7</v>
      </c>
      <c r="D26" s="7" t="s">
        <v>1</v>
      </c>
    </row>
    <row r="27" spans="2:4" ht="15.75" x14ac:dyDescent="0.25">
      <c r="B27" s="8">
        <v>1</v>
      </c>
      <c r="C27" s="8">
        <v>2</v>
      </c>
      <c r="D27" s="8">
        <v>3</v>
      </c>
    </row>
    <row r="28" spans="2:4" ht="15.75" x14ac:dyDescent="0.25">
      <c r="B28" s="12" t="s">
        <v>4</v>
      </c>
      <c r="C28" s="19">
        <v>11</v>
      </c>
      <c r="D28" s="14">
        <v>1487379</v>
      </c>
    </row>
    <row r="29" spans="2:4" s="24" customFormat="1" ht="31.5" x14ac:dyDescent="0.25">
      <c r="B29" s="25" t="s">
        <v>8</v>
      </c>
      <c r="C29" s="19">
        <v>11</v>
      </c>
      <c r="D29" s="26">
        <v>1487379</v>
      </c>
    </row>
    <row r="30" spans="2:4" ht="15.75" x14ac:dyDescent="0.25">
      <c r="B30" s="2" t="s">
        <v>2</v>
      </c>
      <c r="C30" s="29">
        <f>C28</f>
        <v>11</v>
      </c>
      <c r="D30" s="27">
        <f>D28</f>
        <v>1487379</v>
      </c>
    </row>
    <row r="32" spans="2:4" ht="15.75" thickBot="1" x14ac:dyDescent="0.3"/>
    <row r="33" spans="2:5" x14ac:dyDescent="0.25">
      <c r="B33" s="33" t="s">
        <v>3</v>
      </c>
      <c r="C33" s="35" t="s">
        <v>1</v>
      </c>
      <c r="D33" s="36"/>
      <c r="E33" s="9"/>
    </row>
    <row r="34" spans="2:5" ht="16.5" thickBot="1" x14ac:dyDescent="0.3">
      <c r="B34" s="34"/>
      <c r="C34" s="37">
        <f>D10+D23+D30</f>
        <v>2687768</v>
      </c>
      <c r="D34" s="38"/>
      <c r="E34" s="9"/>
    </row>
  </sheetData>
  <mergeCells count="4">
    <mergeCell ref="A2:E2"/>
    <mergeCell ref="B33:B34"/>
    <mergeCell ref="C33:D33"/>
    <mergeCell ref="C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2024-08-16T00:44:57Z</cp:lastPrinted>
  <dcterms:created xsi:type="dcterms:W3CDTF">2013-02-07T03:36:37Z</dcterms:created>
  <dcterms:modified xsi:type="dcterms:W3CDTF">2025-01-17T06:59:16Z</dcterms:modified>
</cp:coreProperties>
</file>